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10" windowWidth="14700" windowHeight="8805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</sheets>
  <definedNames/>
  <calcPr fullCalcOnLoad="1"/>
</workbook>
</file>

<file path=xl/sharedStrings.xml><?xml version="1.0" encoding="utf-8"?>
<sst xmlns="http://schemas.openxmlformats.org/spreadsheetml/2006/main" count="51" uniqueCount="41">
  <si>
    <r>
      <t>附</t>
    </r>
    <r>
      <rPr>
        <b/>
        <sz val="14"/>
        <color indexed="8"/>
        <rFont val="Times New Roman"/>
        <family val="1"/>
      </rPr>
      <t>5</t>
    </r>
    <r>
      <rPr>
        <b/>
        <sz val="12"/>
        <color indexed="8"/>
        <rFont val="Times New Roman"/>
        <family val="1"/>
      </rPr>
      <t xml:space="preserve">   </t>
    </r>
    <r>
      <rPr>
        <b/>
        <sz val="14"/>
        <color indexed="8"/>
        <rFont val="Times New Roman"/>
        <family val="1"/>
      </rPr>
      <t>95</t>
    </r>
    <r>
      <rPr>
        <b/>
        <sz val="14"/>
        <color indexed="8"/>
        <rFont val="新細明體"/>
        <family val="1"/>
      </rPr>
      <t>學年度各級學校概況表</t>
    </r>
  </si>
  <si>
    <t xml:space="preserve"> Appendix 5  Summary of Education at All Levels, 2006/2007 </t>
  </si>
  <si>
    <t>校數</t>
  </si>
  <si>
    <t>專任教師</t>
  </si>
  <si>
    <r>
      <t>職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新細明體"/>
        <family val="1"/>
      </rPr>
      <t>員</t>
    </r>
    <r>
      <rPr>
        <sz val="11"/>
        <color indexed="8"/>
        <rFont val="Times New Roman"/>
        <family val="1"/>
      </rPr>
      <t xml:space="preserve"> </t>
    </r>
  </si>
  <si>
    <t>班級數</t>
  </si>
  <si>
    <t>學生數</t>
  </si>
  <si>
    <t>每千人口</t>
  </si>
  <si>
    <r>
      <t>上學年度</t>
    </r>
  </si>
  <si>
    <t>學生數</t>
  </si>
  <si>
    <t>畢業生數</t>
  </si>
  <si>
    <r>
      <t>總</t>
    </r>
    <r>
      <rPr>
        <b/>
        <sz val="12"/>
        <color indexed="8"/>
        <rFont val="Times New Roman"/>
        <family val="1"/>
      </rPr>
      <t xml:space="preserve">      </t>
    </r>
    <r>
      <rPr>
        <b/>
        <sz val="12"/>
        <color indexed="8"/>
        <rFont val="新細明體"/>
        <family val="1"/>
      </rPr>
      <t>計</t>
    </r>
  </si>
  <si>
    <t>幼稚園</t>
  </si>
  <si>
    <r>
      <t xml:space="preserve">           </t>
    </r>
    <r>
      <rPr>
        <sz val="11"/>
        <color indexed="8"/>
        <rFont val="新細明體"/>
        <family val="1"/>
      </rPr>
      <t>－</t>
    </r>
  </si>
  <si>
    <t>國小</t>
  </si>
  <si>
    <t>國中</t>
  </si>
  <si>
    <t>高中</t>
  </si>
  <si>
    <t>高職</t>
  </si>
  <si>
    <t>專科學校</t>
  </si>
  <si>
    <t>大學校院</t>
  </si>
  <si>
    <r>
      <t xml:space="preserve">    </t>
    </r>
    <r>
      <rPr>
        <sz val="11"/>
        <color indexed="8"/>
        <rFont val="新細明體"/>
        <family val="1"/>
      </rPr>
      <t>大學本科</t>
    </r>
  </si>
  <si>
    <t>　　－</t>
  </si>
  <si>
    <r>
      <t xml:space="preserve">         </t>
    </r>
    <r>
      <rPr>
        <sz val="11"/>
        <color indexed="8"/>
        <rFont val="新細明體"/>
        <family val="1"/>
      </rPr>
      <t>－</t>
    </r>
  </si>
  <si>
    <r>
      <t xml:space="preserve">    </t>
    </r>
    <r>
      <rPr>
        <sz val="11"/>
        <color indexed="8"/>
        <rFont val="新細明體"/>
        <family val="1"/>
      </rPr>
      <t>碩士班</t>
    </r>
  </si>
  <si>
    <r>
      <t xml:space="preserve">    </t>
    </r>
    <r>
      <rPr>
        <sz val="11"/>
        <color indexed="8"/>
        <rFont val="新細明體"/>
        <family val="1"/>
      </rPr>
      <t>博士班</t>
    </r>
  </si>
  <si>
    <t>補校、進修學校</t>
  </si>
  <si>
    <t>及其他</t>
  </si>
  <si>
    <r>
      <t xml:space="preserve">    </t>
    </r>
    <r>
      <rPr>
        <sz val="11"/>
        <color indexed="8"/>
        <rFont val="細明體"/>
        <family val="3"/>
      </rPr>
      <t>國小補校</t>
    </r>
  </si>
  <si>
    <r>
      <t xml:space="preserve">         </t>
    </r>
    <r>
      <rPr>
        <sz val="11"/>
        <color indexed="8"/>
        <rFont val="新細明體"/>
        <family val="1"/>
      </rPr>
      <t>－</t>
    </r>
  </si>
  <si>
    <r>
      <t xml:space="preserve">    </t>
    </r>
    <r>
      <rPr>
        <sz val="11"/>
        <color indexed="8"/>
        <rFont val="細明體"/>
        <family val="3"/>
      </rPr>
      <t>國中補校</t>
    </r>
  </si>
  <si>
    <r>
      <t xml:space="preserve">    </t>
    </r>
    <r>
      <rPr>
        <sz val="11"/>
        <color indexed="8"/>
        <rFont val="細明體"/>
        <family val="3"/>
      </rPr>
      <t>高中進修學校</t>
    </r>
  </si>
  <si>
    <r>
      <t xml:space="preserve">    </t>
    </r>
    <r>
      <rPr>
        <sz val="11"/>
        <color indexed="8"/>
        <rFont val="細明體"/>
        <family val="3"/>
      </rPr>
      <t>高職進修學校</t>
    </r>
  </si>
  <si>
    <r>
      <t xml:space="preserve">    </t>
    </r>
    <r>
      <rPr>
        <sz val="11"/>
        <color indexed="8"/>
        <rFont val="細明體"/>
        <family val="3"/>
      </rPr>
      <t>實用技能班</t>
    </r>
  </si>
  <si>
    <r>
      <t xml:space="preserve">    </t>
    </r>
    <r>
      <rPr>
        <sz val="11"/>
        <color indexed="8"/>
        <rFont val="細明體"/>
        <family val="3"/>
      </rPr>
      <t>專科進修學校</t>
    </r>
  </si>
  <si>
    <r>
      <t xml:space="preserve">    </t>
    </r>
    <r>
      <rPr>
        <sz val="11"/>
        <color indexed="8"/>
        <rFont val="細明體"/>
        <family val="3"/>
      </rPr>
      <t>進修學院</t>
    </r>
  </si>
  <si>
    <r>
      <t xml:space="preserve">    </t>
    </r>
    <r>
      <rPr>
        <sz val="11"/>
        <color indexed="8"/>
        <rFont val="新細明體"/>
        <family val="1"/>
      </rPr>
      <t>空中大學</t>
    </r>
  </si>
  <si>
    <r>
      <t xml:space="preserve">    </t>
    </r>
    <r>
      <rPr>
        <sz val="11"/>
        <color indexed="8"/>
        <rFont val="新細明體"/>
        <family val="1"/>
      </rPr>
      <t>特教學校</t>
    </r>
  </si>
  <si>
    <r>
      <t>說明：</t>
    </r>
    <r>
      <rPr>
        <sz val="11"/>
        <color indexed="8"/>
        <rFont val="新細明體"/>
        <family val="1"/>
      </rPr>
      <t>民國</t>
    </r>
    <r>
      <rPr>
        <sz val="11"/>
        <color indexed="8"/>
        <rFont val="Times New Roman"/>
        <family val="1"/>
      </rPr>
      <t>95</t>
    </r>
    <r>
      <rPr>
        <sz val="11"/>
        <color indexed="8"/>
        <rFont val="新細明體"/>
        <family val="1"/>
      </rPr>
      <t>年底人口數為</t>
    </r>
    <r>
      <rPr>
        <sz val="11"/>
        <color indexed="8"/>
        <rFont val="Times New Roman"/>
        <family val="1"/>
      </rPr>
      <t xml:space="preserve"> 22,876,527</t>
    </r>
    <r>
      <rPr>
        <sz val="11"/>
        <color indexed="8"/>
        <rFont val="新細明體"/>
        <family val="1"/>
      </rPr>
      <t>人。</t>
    </r>
  </si>
  <si>
    <r>
      <t xml:space="preserve">    </t>
    </r>
  </si>
  <si>
    <r>
      <t>資料來源：</t>
    </r>
    <r>
      <rPr>
        <sz val="11"/>
        <rFont val="新細明體"/>
        <family val="1"/>
      </rPr>
      <t>教育部統計處。</t>
    </r>
  </si>
  <si>
    <t xml:space="preserve">              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</si>
</sst>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.00_ "/>
    <numFmt numFmtId="178" formatCode="#,##0;[Red]#,##0"/>
    <numFmt numFmtId="179" formatCode="0;[Red]0"/>
    <numFmt numFmtId="180" formatCode="#,##0;\-#,##0;&quot;－&quot;"/>
  </numFmts>
  <fonts count="24">
    <font>
      <sz val="12"/>
      <name val="新細明體"/>
      <family val="0"/>
    </font>
    <font>
      <b/>
      <sz val="14"/>
      <color indexed="8"/>
      <name val="新細明體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6"/>
      <color indexed="53"/>
      <name val="Times New Roman"/>
      <family val="1"/>
    </font>
    <font>
      <sz val="9"/>
      <name val="新細明體"/>
      <family val="1"/>
    </font>
    <font>
      <b/>
      <sz val="16"/>
      <color indexed="8"/>
      <name val="新細明體"/>
      <family val="1"/>
    </font>
    <font>
      <sz val="12"/>
      <color indexed="8"/>
      <name val="新細明體"/>
      <family val="1"/>
    </font>
    <font>
      <b/>
      <sz val="11"/>
      <name val="Times New Roman"/>
      <family val="1"/>
    </font>
    <font>
      <b/>
      <sz val="12"/>
      <color indexed="8"/>
      <name val="新細明體"/>
      <family val="1"/>
    </font>
    <font>
      <sz val="11"/>
      <color indexed="8"/>
      <name val="新細明體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新細明體"/>
      <family val="1"/>
    </font>
    <font>
      <sz val="11"/>
      <color indexed="18"/>
      <name val="Times New Roman"/>
      <family val="1"/>
    </font>
    <font>
      <sz val="11"/>
      <color indexed="8"/>
      <name val="細明體"/>
      <family val="3"/>
    </font>
    <font>
      <sz val="11"/>
      <name val="Times New Roman"/>
      <family val="1"/>
    </font>
    <font>
      <b/>
      <sz val="9"/>
      <name val="Times New Roman"/>
      <family val="1"/>
    </font>
    <font>
      <sz val="12"/>
      <color indexed="9"/>
      <name val="新細明體"/>
      <family val="1"/>
    </font>
    <font>
      <b/>
      <sz val="11"/>
      <name val="新細明體"/>
      <family val="1"/>
    </font>
    <font>
      <sz val="12"/>
      <name val="Times New Roman"/>
      <family val="1"/>
    </font>
    <font>
      <sz val="11"/>
      <name val="新細明體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9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10" fillId="0" borderId="2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left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left" vertical="center"/>
    </xf>
    <xf numFmtId="0" fontId="9" fillId="0" borderId="3" xfId="0" applyFont="1" applyFill="1" applyBorder="1" applyAlignment="1">
      <alignment horizontal="center" vertical="center"/>
    </xf>
    <xf numFmtId="176" fontId="13" fillId="0" borderId="4" xfId="0" applyNumberFormat="1" applyFont="1" applyFill="1" applyBorder="1" applyAlignment="1">
      <alignment vertical="center"/>
    </xf>
    <xf numFmtId="177" fontId="13" fillId="0" borderId="4" xfId="0" applyNumberFormat="1" applyFont="1" applyFill="1" applyBorder="1" applyAlignment="1">
      <alignment vertical="center"/>
    </xf>
    <xf numFmtId="176" fontId="13" fillId="0" borderId="5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10" fillId="0" borderId="3" xfId="0" applyFont="1" applyFill="1" applyBorder="1" applyAlignment="1">
      <alignment vertical="center"/>
    </xf>
    <xf numFmtId="176" fontId="11" fillId="0" borderId="4" xfId="0" applyNumberFormat="1" applyFont="1" applyFill="1" applyBorder="1" applyAlignment="1">
      <alignment vertical="center"/>
    </xf>
    <xf numFmtId="176" fontId="11" fillId="0" borderId="5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176" fontId="11" fillId="0" borderId="5" xfId="0" applyNumberFormat="1" applyFont="1" applyFill="1" applyBorder="1" applyAlignment="1">
      <alignment vertical="center"/>
    </xf>
    <xf numFmtId="0" fontId="15" fillId="0" borderId="3" xfId="0" applyFont="1" applyFill="1" applyBorder="1" applyAlignment="1">
      <alignment vertical="center"/>
    </xf>
    <xf numFmtId="41" fontId="16" fillId="0" borderId="4" xfId="17" applyFont="1" applyFill="1" applyBorder="1" applyAlignment="1">
      <alignment vertical="center"/>
    </xf>
    <xf numFmtId="0" fontId="11" fillId="0" borderId="3" xfId="0" applyFont="1" applyFill="1" applyBorder="1" applyAlignment="1">
      <alignment vertical="center"/>
    </xf>
    <xf numFmtId="176" fontId="10" fillId="0" borderId="4" xfId="0" applyNumberFormat="1" applyFont="1" applyFill="1" applyBorder="1" applyAlignment="1">
      <alignment horizontal="center" vertical="center"/>
    </xf>
    <xf numFmtId="176" fontId="11" fillId="0" borderId="4" xfId="0" applyNumberFormat="1" applyFont="1" applyFill="1" applyBorder="1" applyAlignment="1">
      <alignment horizontal="center" vertical="center"/>
    </xf>
    <xf numFmtId="38" fontId="13" fillId="0" borderId="4" xfId="0" applyNumberFormat="1" applyFont="1" applyFill="1" applyBorder="1" applyAlignment="1">
      <alignment vertical="center"/>
    </xf>
    <xf numFmtId="178" fontId="13" fillId="0" borderId="4" xfId="0" applyNumberFormat="1" applyFont="1" applyFill="1" applyBorder="1" applyAlignment="1">
      <alignment vertical="center"/>
    </xf>
    <xf numFmtId="38" fontId="13" fillId="0" borderId="5" xfId="0" applyNumberFormat="1" applyFont="1" applyFill="1" applyBorder="1" applyAlignment="1">
      <alignment vertical="center"/>
    </xf>
    <xf numFmtId="179" fontId="7" fillId="0" borderId="0" xfId="0" applyNumberFormat="1" applyFont="1" applyFill="1" applyBorder="1" applyAlignment="1">
      <alignment vertical="center"/>
    </xf>
    <xf numFmtId="38" fontId="11" fillId="0" borderId="4" xfId="0" applyNumberFormat="1" applyFont="1" applyFill="1" applyBorder="1" applyAlignment="1">
      <alignment vertical="center"/>
    </xf>
    <xf numFmtId="38" fontId="11" fillId="0" borderId="5" xfId="0" applyNumberFormat="1" applyFont="1" applyFill="1" applyBorder="1" applyAlignment="1">
      <alignment vertical="center"/>
    </xf>
    <xf numFmtId="38" fontId="7" fillId="0" borderId="0" xfId="0" applyNumberFormat="1" applyFont="1" applyFill="1" applyAlignment="1">
      <alignment vertical="center"/>
    </xf>
    <xf numFmtId="38" fontId="11" fillId="0" borderId="4" xfId="0" applyNumberFormat="1" applyFont="1" applyFill="1" applyBorder="1" applyAlignment="1">
      <alignment horizontal="right" vertical="center"/>
    </xf>
    <xf numFmtId="37" fontId="18" fillId="0" borderId="4" xfId="0" applyNumberFormat="1" applyFont="1" applyFill="1" applyBorder="1" applyAlignment="1" quotePrefix="1">
      <alignment horizontal="right" vertical="center"/>
    </xf>
    <xf numFmtId="176" fontId="11" fillId="0" borderId="4" xfId="0" applyNumberFormat="1" applyFont="1" applyFill="1" applyBorder="1" applyAlignment="1">
      <alignment horizontal="right" vertical="center"/>
    </xf>
    <xf numFmtId="180" fontId="19" fillId="0" borderId="0" xfId="0" applyNumberFormat="1" applyFont="1" applyFill="1" applyBorder="1" applyAlignment="1">
      <alignment horizontal="right"/>
    </xf>
    <xf numFmtId="41" fontId="16" fillId="0" borderId="4" xfId="17" applyFont="1" applyBorder="1" applyAlignment="1">
      <alignment vertical="center"/>
    </xf>
    <xf numFmtId="0" fontId="20" fillId="0" borderId="0" xfId="0" applyFont="1" applyFill="1" applyAlignment="1">
      <alignment vertical="center"/>
    </xf>
    <xf numFmtId="0" fontId="11" fillId="0" borderId="9" xfId="0" applyFont="1" applyFill="1" applyBorder="1" applyAlignment="1">
      <alignment vertical="center"/>
    </xf>
    <xf numFmtId="38" fontId="10" fillId="0" borderId="10" xfId="0" applyNumberFormat="1" applyFont="1" applyFill="1" applyBorder="1" applyAlignment="1">
      <alignment vertical="center"/>
    </xf>
    <xf numFmtId="177" fontId="10" fillId="0" borderId="10" xfId="0" applyNumberFormat="1" applyFont="1" applyFill="1" applyBorder="1" applyAlignment="1">
      <alignment vertical="center"/>
    </xf>
    <xf numFmtId="38" fontId="10" fillId="0" borderId="11" xfId="0" applyNumberFormat="1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21" fillId="0" borderId="0" xfId="15" applyFont="1">
      <alignment/>
      <protection/>
    </xf>
    <xf numFmtId="0" fontId="22" fillId="0" borderId="0" xfId="15">
      <alignment/>
      <protection/>
    </xf>
    <xf numFmtId="0" fontId="22" fillId="0" borderId="0" xfId="15" applyBorder="1">
      <alignment/>
      <protection/>
    </xf>
    <xf numFmtId="0" fontId="18" fillId="0" borderId="0" xfId="15" applyFont="1">
      <alignment/>
      <protection/>
    </xf>
    <xf numFmtId="176" fontId="7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/>
    </xf>
  </cellXfs>
  <cellStyles count="7">
    <cellStyle name="Normal" xfId="0"/>
    <cellStyle name="一般_Sheet1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40"/>
  <sheetViews>
    <sheetView tabSelected="1" workbookViewId="0" topLeftCell="A1">
      <selection activeCell="B11" sqref="B11"/>
    </sheetView>
  </sheetViews>
  <sheetFormatPr defaultColWidth="9.00390625" defaultRowHeight="16.5"/>
  <cols>
    <col min="1" max="1" width="14.75390625" style="3" customWidth="1"/>
    <col min="2" max="5" width="7.625" style="3" customWidth="1"/>
    <col min="6" max="8" width="9.875" style="3" customWidth="1"/>
    <col min="9" max="9" width="10.625" style="3" customWidth="1"/>
    <col min="10" max="10" width="9.50390625" style="3" bestFit="1" customWidth="1"/>
    <col min="11" max="16384" width="9.00390625" style="3" customWidth="1"/>
  </cols>
  <sheetData>
    <row r="1" spans="1:8" ht="19.5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8" ht="19.5" customHeight="1">
      <c r="A2" s="4" t="s">
        <v>1</v>
      </c>
      <c r="B2" s="4"/>
      <c r="C2" s="4"/>
      <c r="D2" s="4"/>
      <c r="E2" s="4"/>
      <c r="F2" s="4"/>
      <c r="G2" s="4"/>
      <c r="H2" s="4"/>
    </row>
    <row r="3" spans="1:8" ht="19.5" customHeight="1">
      <c r="A3" s="5"/>
      <c r="B3" s="5"/>
      <c r="C3" s="5"/>
      <c r="D3" s="5"/>
      <c r="E3" s="5"/>
      <c r="F3" s="5"/>
      <c r="G3" s="5"/>
      <c r="H3" s="5"/>
    </row>
    <row r="4" spans="1:9" ht="15" customHeight="1" thickBot="1">
      <c r="A4" s="6"/>
      <c r="B4" s="7"/>
      <c r="C4" s="7"/>
      <c r="D4" s="7"/>
      <c r="E4" s="7"/>
      <c r="F4" s="7"/>
      <c r="G4" s="7"/>
      <c r="H4" s="7"/>
      <c r="I4" s="8"/>
    </row>
    <row r="5" spans="1:9" ht="21" customHeight="1">
      <c r="A5" s="9"/>
      <c r="B5" s="10" t="s">
        <v>2</v>
      </c>
      <c r="C5" s="11" t="s">
        <v>3</v>
      </c>
      <c r="D5" s="11" t="s">
        <v>4</v>
      </c>
      <c r="E5" s="11" t="s">
        <v>5</v>
      </c>
      <c r="F5" s="11" t="s">
        <v>6</v>
      </c>
      <c r="G5" s="12" t="s">
        <v>7</v>
      </c>
      <c r="H5" s="13" t="s">
        <v>8</v>
      </c>
      <c r="I5" s="8"/>
    </row>
    <row r="6" spans="1:9" ht="21" customHeight="1">
      <c r="A6" s="14"/>
      <c r="B6" s="15"/>
      <c r="C6" s="16"/>
      <c r="D6" s="16"/>
      <c r="E6" s="16"/>
      <c r="F6" s="16"/>
      <c r="G6" s="17" t="s">
        <v>9</v>
      </c>
      <c r="H6" s="18" t="s">
        <v>10</v>
      </c>
      <c r="I6" s="8"/>
    </row>
    <row r="7" spans="1:9" ht="12.75" customHeight="1">
      <c r="A7" s="19"/>
      <c r="B7" s="10"/>
      <c r="C7" s="11"/>
      <c r="D7" s="11"/>
      <c r="E7" s="11"/>
      <c r="F7" s="11"/>
      <c r="G7" s="12"/>
      <c r="H7" s="13"/>
      <c r="I7" s="8"/>
    </row>
    <row r="8" spans="1:9" s="25" customFormat="1" ht="18.75" customHeight="1">
      <c r="A8" s="20" t="s">
        <v>11</v>
      </c>
      <c r="B8" s="21">
        <v>8254</v>
      </c>
      <c r="C8" s="21">
        <v>273971</v>
      </c>
      <c r="D8" s="21">
        <v>49817</v>
      </c>
      <c r="E8" s="21">
        <v>158357.44444444444</v>
      </c>
      <c r="F8" s="21">
        <v>5287226</v>
      </c>
      <c r="G8" s="22">
        <f>F8/$J$29*1000</f>
        <v>231.12013462533017</v>
      </c>
      <c r="H8" s="23">
        <v>1262636</v>
      </c>
      <c r="I8" s="24"/>
    </row>
    <row r="9" spans="1:9" s="25" customFormat="1" ht="21" customHeight="1">
      <c r="A9" s="26" t="s">
        <v>12</v>
      </c>
      <c r="B9" s="27">
        <v>3329</v>
      </c>
      <c r="C9" s="27">
        <v>19037</v>
      </c>
      <c r="D9" s="27">
        <v>4691</v>
      </c>
      <c r="E9" s="27">
        <v>10282</v>
      </c>
      <c r="F9" s="27">
        <v>201815</v>
      </c>
      <c r="G9" s="22">
        <f aca="true" t="shared" si="0" ref="G9:G19">F9/$J$29*1000</f>
        <v>8.821924761568921</v>
      </c>
      <c r="H9" s="28" t="s">
        <v>13</v>
      </c>
      <c r="I9" s="29"/>
    </row>
    <row r="10" spans="1:9" s="25" customFormat="1" ht="21" customHeight="1">
      <c r="A10" s="26" t="s">
        <v>14</v>
      </c>
      <c r="B10" s="27">
        <v>2651</v>
      </c>
      <c r="C10" s="27">
        <v>100692</v>
      </c>
      <c r="D10" s="27">
        <v>7304</v>
      </c>
      <c r="E10" s="27">
        <v>62011</v>
      </c>
      <c r="F10" s="27">
        <v>1798436</v>
      </c>
      <c r="G10" s="22">
        <f t="shared" si="0"/>
        <v>78.61490513835426</v>
      </c>
      <c r="H10" s="30">
        <v>318431</v>
      </c>
      <c r="I10" s="29"/>
    </row>
    <row r="11" spans="1:9" s="25" customFormat="1" ht="21" customHeight="1">
      <c r="A11" s="26" t="s">
        <v>15</v>
      </c>
      <c r="B11" s="27">
        <v>736</v>
      </c>
      <c r="C11" s="27">
        <v>49749</v>
      </c>
      <c r="D11" s="27">
        <v>6535</v>
      </c>
      <c r="E11" s="27">
        <v>27338</v>
      </c>
      <c r="F11" s="27">
        <v>952642</v>
      </c>
      <c r="G11" s="22">
        <f t="shared" si="0"/>
        <v>41.642772086864404</v>
      </c>
      <c r="H11" s="30">
        <v>314528</v>
      </c>
      <c r="I11" s="29"/>
    </row>
    <row r="12" spans="1:9" s="25" customFormat="1" ht="21" customHeight="1">
      <c r="A12" s="26" t="s">
        <v>16</v>
      </c>
      <c r="B12" s="27">
        <v>318</v>
      </c>
      <c r="C12" s="27">
        <v>34581</v>
      </c>
      <c r="D12" s="27">
        <v>6423</v>
      </c>
      <c r="E12" s="27">
        <v>10393</v>
      </c>
      <c r="F12" s="27">
        <v>419140</v>
      </c>
      <c r="G12" s="22">
        <f t="shared" si="0"/>
        <v>18.321837051576928</v>
      </c>
      <c r="H12" s="30">
        <v>132673</v>
      </c>
      <c r="I12" s="29"/>
    </row>
    <row r="13" spans="1:9" s="25" customFormat="1" ht="21" customHeight="1">
      <c r="A13" s="26" t="s">
        <v>17</v>
      </c>
      <c r="B13" s="27">
        <v>156</v>
      </c>
      <c r="C13" s="27">
        <v>16168</v>
      </c>
      <c r="D13" s="27">
        <v>4049</v>
      </c>
      <c r="E13" s="27">
        <v>8148</v>
      </c>
      <c r="F13" s="27">
        <v>335554</v>
      </c>
      <c r="G13" s="22">
        <f t="shared" si="0"/>
        <v>14.668048170074067</v>
      </c>
      <c r="H13" s="30">
        <v>97350</v>
      </c>
      <c r="I13" s="29"/>
    </row>
    <row r="14" spans="1:9" s="25" customFormat="1" ht="21" customHeight="1">
      <c r="A14" s="31" t="s">
        <v>18</v>
      </c>
      <c r="B14" s="32">
        <v>16</v>
      </c>
      <c r="C14" s="21">
        <v>1393</v>
      </c>
      <c r="D14" s="21">
        <v>591</v>
      </c>
      <c r="E14" s="21">
        <v>3484</v>
      </c>
      <c r="F14" s="21">
        <v>153978</v>
      </c>
      <c r="G14" s="22">
        <f t="shared" si="0"/>
        <v>6.730829378078237</v>
      </c>
      <c r="H14" s="23">
        <v>56837</v>
      </c>
      <c r="I14" s="29"/>
    </row>
    <row r="15" spans="1:9" s="25" customFormat="1" ht="21" customHeight="1">
      <c r="A15" s="31" t="s">
        <v>19</v>
      </c>
      <c r="B15" s="21">
        <v>147</v>
      </c>
      <c r="C15" s="21">
        <v>48995</v>
      </c>
      <c r="D15" s="21">
        <v>18817</v>
      </c>
      <c r="E15" s="21">
        <f>SUM(E16:E18)</f>
        <v>28700</v>
      </c>
      <c r="F15" s="21">
        <f>SUM(F16:F18)</f>
        <v>1160015</v>
      </c>
      <c r="G15" s="22">
        <f t="shared" si="0"/>
        <v>50.70765330768958</v>
      </c>
      <c r="H15" s="23">
        <v>268269</v>
      </c>
      <c r="I15" s="29"/>
    </row>
    <row r="16" spans="1:9" s="25" customFormat="1" ht="21" customHeight="1">
      <c r="A16" s="33" t="s">
        <v>20</v>
      </c>
      <c r="B16" s="34" t="s">
        <v>21</v>
      </c>
      <c r="C16" s="35" t="s">
        <v>22</v>
      </c>
      <c r="D16" s="35" t="s">
        <v>22</v>
      </c>
      <c r="E16" s="27">
        <v>20992</v>
      </c>
      <c r="F16" s="27">
        <v>966591</v>
      </c>
      <c r="G16" s="22">
        <f t="shared" si="0"/>
        <v>42.25252373316981</v>
      </c>
      <c r="H16" s="30">
        <v>219919</v>
      </c>
      <c r="I16" s="29"/>
    </row>
    <row r="17" spans="1:9" s="25" customFormat="1" ht="21" customHeight="1">
      <c r="A17" s="33" t="s">
        <v>23</v>
      </c>
      <c r="B17" s="34" t="s">
        <v>21</v>
      </c>
      <c r="C17" s="35" t="s">
        <v>22</v>
      </c>
      <c r="D17" s="35" t="s">
        <v>22</v>
      </c>
      <c r="E17" s="27">
        <v>6309</v>
      </c>
      <c r="F17" s="27">
        <v>163585</v>
      </c>
      <c r="G17" s="22">
        <f t="shared" si="0"/>
        <v>7.150779486763878</v>
      </c>
      <c r="H17" s="30">
        <v>45736</v>
      </c>
      <c r="I17" s="29"/>
    </row>
    <row r="18" spans="1:9" s="25" customFormat="1" ht="21" customHeight="1">
      <c r="A18" s="33" t="s">
        <v>24</v>
      </c>
      <c r="B18" s="34" t="s">
        <v>21</v>
      </c>
      <c r="C18" s="35" t="s">
        <v>22</v>
      </c>
      <c r="D18" s="35" t="s">
        <v>22</v>
      </c>
      <c r="E18" s="27">
        <v>1399</v>
      </c>
      <c r="F18" s="27">
        <v>29839</v>
      </c>
      <c r="G18" s="22">
        <f t="shared" si="0"/>
        <v>1.3043500877558907</v>
      </c>
      <c r="H18" s="30">
        <v>2614</v>
      </c>
      <c r="I18" s="29"/>
    </row>
    <row r="19" spans="1:9" s="25" customFormat="1" ht="17.25" customHeight="1">
      <c r="A19" s="31" t="s">
        <v>25</v>
      </c>
      <c r="B19" s="36">
        <f>B8-B9-B10-B11-B12-B13-B14-B15</f>
        <v>901</v>
      </c>
      <c r="C19" s="36">
        <f>C8-C9-C10-C11-C12-C13-C14-C15</f>
        <v>3356</v>
      </c>
      <c r="D19" s="36">
        <f>D8-D9-D10-D11-D12-D13-D14-D15</f>
        <v>1407</v>
      </c>
      <c r="E19" s="37">
        <f>E8-E9-E10-E11-E12-E13-E14-E15</f>
        <v>8001.444444444438</v>
      </c>
      <c r="F19" s="36">
        <f>F8-F9-F10-F11-F12-F13-F14-F15</f>
        <v>265646</v>
      </c>
      <c r="G19" s="22">
        <f t="shared" si="0"/>
        <v>11.612164731123741</v>
      </c>
      <c r="H19" s="38">
        <f>H8-H10-H11-H12-H13-H14-H15</f>
        <v>74548</v>
      </c>
      <c r="I19" s="39"/>
    </row>
    <row r="20" spans="1:9" s="25" customFormat="1" ht="21" customHeight="1">
      <c r="A20" s="31" t="s">
        <v>26</v>
      </c>
      <c r="B20" s="36"/>
      <c r="C20" s="36"/>
      <c r="D20" s="36"/>
      <c r="E20" s="36"/>
      <c r="F20" s="36"/>
      <c r="G20" s="22"/>
      <c r="H20" s="38"/>
      <c r="I20" s="39"/>
    </row>
    <row r="21" spans="1:10" s="25" customFormat="1" ht="24.75" customHeight="1">
      <c r="A21" s="19" t="s">
        <v>27</v>
      </c>
      <c r="B21" s="40">
        <v>318</v>
      </c>
      <c r="C21" s="35" t="s">
        <v>28</v>
      </c>
      <c r="D21" s="35" t="s">
        <v>28</v>
      </c>
      <c r="E21" s="40">
        <v>860</v>
      </c>
      <c r="F21" s="40">
        <v>19175</v>
      </c>
      <c r="G21" s="22">
        <f aca="true" t="shared" si="1" ref="G21:G29">F21/$J$29*1000</f>
        <v>0.8381954131411643</v>
      </c>
      <c r="H21" s="41">
        <v>3564</v>
      </c>
      <c r="I21" s="29"/>
      <c r="J21" s="42"/>
    </row>
    <row r="22" spans="1:9" s="25" customFormat="1" ht="21" customHeight="1">
      <c r="A22" s="19" t="s">
        <v>29</v>
      </c>
      <c r="B22" s="40">
        <v>247</v>
      </c>
      <c r="C22" s="35" t="s">
        <v>28</v>
      </c>
      <c r="D22" s="35" t="s">
        <v>28</v>
      </c>
      <c r="E22" s="40">
        <v>631</v>
      </c>
      <c r="F22" s="40">
        <v>9998</v>
      </c>
      <c r="G22" s="22">
        <f t="shared" si="1"/>
        <v>0.4370418639157946</v>
      </c>
      <c r="H22" s="41">
        <v>3206</v>
      </c>
      <c r="I22" s="29"/>
    </row>
    <row r="23" spans="1:9" s="25" customFormat="1" ht="21" customHeight="1">
      <c r="A23" s="19" t="s">
        <v>30</v>
      </c>
      <c r="B23" s="43">
        <v>223</v>
      </c>
      <c r="C23" s="43">
        <v>1234</v>
      </c>
      <c r="D23" s="43">
        <v>322</v>
      </c>
      <c r="E23" s="40">
        <v>153</v>
      </c>
      <c r="F23" s="40">
        <v>4512</v>
      </c>
      <c r="G23" s="22">
        <f t="shared" si="1"/>
        <v>0.1972327355459157</v>
      </c>
      <c r="H23" s="41">
        <v>1451</v>
      </c>
      <c r="I23" s="29"/>
    </row>
    <row r="24" spans="1:9" s="25" customFormat="1" ht="21" customHeight="1">
      <c r="A24" s="19" t="s">
        <v>31</v>
      </c>
      <c r="B24" s="43"/>
      <c r="C24" s="43"/>
      <c r="D24" s="43"/>
      <c r="E24" s="40">
        <v>2623</v>
      </c>
      <c r="F24" s="40">
        <v>96969</v>
      </c>
      <c r="G24" s="22">
        <f t="shared" si="1"/>
        <v>4.238799010007069</v>
      </c>
      <c r="H24" s="41">
        <v>28164</v>
      </c>
      <c r="I24" s="29"/>
    </row>
    <row r="25" spans="1:9" s="25" customFormat="1" ht="21" customHeight="1">
      <c r="A25" s="19" t="s">
        <v>32</v>
      </c>
      <c r="B25" s="44">
        <v>-134</v>
      </c>
      <c r="C25" s="45">
        <v>41</v>
      </c>
      <c r="D25" s="45">
        <v>8</v>
      </c>
      <c r="E25" s="40">
        <v>1053</v>
      </c>
      <c r="F25" s="40">
        <v>39610</v>
      </c>
      <c r="G25" s="22">
        <f t="shared" si="1"/>
        <v>1.731469116793821</v>
      </c>
      <c r="H25" s="41">
        <v>7982</v>
      </c>
      <c r="I25" s="29"/>
    </row>
    <row r="26" spans="1:9" s="25" customFormat="1" ht="21" customHeight="1">
      <c r="A26" s="33" t="s">
        <v>33</v>
      </c>
      <c r="B26" s="40">
        <v>43</v>
      </c>
      <c r="C26" s="40">
        <v>153</v>
      </c>
      <c r="D26" s="40">
        <v>52</v>
      </c>
      <c r="E26" s="40">
        <v>964</v>
      </c>
      <c r="F26" s="40">
        <v>42090</v>
      </c>
      <c r="G26" s="22">
        <f t="shared" si="1"/>
        <v>1.8398771806577108</v>
      </c>
      <c r="H26" s="41">
        <v>16045</v>
      </c>
      <c r="I26" s="29"/>
    </row>
    <row r="27" spans="1:11" s="25" customFormat="1" ht="21" customHeight="1">
      <c r="A27" s="33" t="s">
        <v>34</v>
      </c>
      <c r="B27" s="40">
        <v>44</v>
      </c>
      <c r="C27" s="40">
        <v>109</v>
      </c>
      <c r="D27" s="40">
        <v>103</v>
      </c>
      <c r="E27" s="40">
        <v>676</v>
      </c>
      <c r="F27" s="40">
        <v>28774</v>
      </c>
      <c r="G27" s="22">
        <f t="shared" si="1"/>
        <v>1.2577958183949862</v>
      </c>
      <c r="H27" s="41">
        <v>9069</v>
      </c>
      <c r="I27" s="29"/>
      <c r="K27" s="46"/>
    </row>
    <row r="28" spans="1:9" s="25" customFormat="1" ht="21" customHeight="1">
      <c r="A28" s="33" t="s">
        <v>35</v>
      </c>
      <c r="B28" s="40">
        <v>2</v>
      </c>
      <c r="C28" s="40">
        <v>83</v>
      </c>
      <c r="D28" s="40">
        <v>128</v>
      </c>
      <c r="E28" s="40">
        <v>398.44444444444446</v>
      </c>
      <c r="F28" s="40">
        <v>17930</v>
      </c>
      <c r="G28" s="22">
        <f t="shared" si="1"/>
        <v>0.7837728165643325</v>
      </c>
      <c r="H28" s="41">
        <v>3323</v>
      </c>
      <c r="I28" s="29"/>
    </row>
    <row r="29" spans="1:10" s="25" customFormat="1" ht="24.75" customHeight="1">
      <c r="A29" s="33" t="s">
        <v>36</v>
      </c>
      <c r="B29" s="40">
        <v>24</v>
      </c>
      <c r="C29" s="40">
        <v>1736</v>
      </c>
      <c r="D29" s="47">
        <v>794</v>
      </c>
      <c r="E29" s="40">
        <v>643</v>
      </c>
      <c r="F29" s="40">
        <v>6588</v>
      </c>
      <c r="G29" s="22">
        <f t="shared" si="1"/>
        <v>0.28798077610294603</v>
      </c>
      <c r="H29" s="41">
        <v>1744</v>
      </c>
      <c r="I29" s="29"/>
      <c r="J29" s="48">
        <v>22876527</v>
      </c>
    </row>
    <row r="30" spans="1:9" s="25" customFormat="1" ht="24.75" customHeight="1" thickBot="1">
      <c r="A30" s="49"/>
      <c r="B30" s="50"/>
      <c r="C30" s="50"/>
      <c r="D30" s="50"/>
      <c r="E30" s="50"/>
      <c r="F30" s="50"/>
      <c r="G30" s="51"/>
      <c r="H30" s="52"/>
      <c r="I30" s="29"/>
    </row>
    <row r="31" spans="1:7" s="25" customFormat="1" ht="18" customHeight="1">
      <c r="A31" s="53" t="s">
        <v>37</v>
      </c>
      <c r="G31" s="54" t="s">
        <v>38</v>
      </c>
    </row>
    <row r="32" spans="1:6" ht="18" customHeight="1">
      <c r="A32" s="55" t="s">
        <v>39</v>
      </c>
      <c r="B32" s="56"/>
      <c r="C32" s="56"/>
      <c r="D32" s="56"/>
      <c r="E32" s="56"/>
      <c r="F32" s="57"/>
    </row>
    <row r="33" spans="1:6" ht="15" customHeight="1">
      <c r="A33" s="58" t="s">
        <v>40</v>
      </c>
      <c r="B33" s="56"/>
      <c r="C33" s="56"/>
      <c r="D33" s="56"/>
      <c r="E33" s="56"/>
      <c r="F33" s="57"/>
    </row>
    <row r="34" spans="1:8" s="25" customFormat="1" ht="16.5" customHeight="1">
      <c r="A34" s="54"/>
      <c r="E34" s="42"/>
      <c r="F34" s="42"/>
      <c r="H34" s="42"/>
    </row>
    <row r="35" spans="2:4" s="25" customFormat="1" ht="21" customHeight="1">
      <c r="B35" s="42"/>
      <c r="C35" s="59"/>
      <c r="D35" s="59"/>
    </row>
    <row r="40" ht="16.5">
      <c r="I40" s="60"/>
    </row>
  </sheetData>
  <mergeCells count="6">
    <mergeCell ref="A1:H1"/>
    <mergeCell ref="A2:H2"/>
    <mergeCell ref="A4:H4"/>
    <mergeCell ref="B23:B24"/>
    <mergeCell ref="C23:C24"/>
    <mergeCell ref="D23:D2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教育部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moejsmpc</dc:creator>
  <cp:keywords/>
  <dc:description/>
  <cp:lastModifiedBy>moejsmpc</cp:lastModifiedBy>
  <dcterms:created xsi:type="dcterms:W3CDTF">2007-10-24T07:11:39Z</dcterms:created>
  <dcterms:modified xsi:type="dcterms:W3CDTF">2007-10-24T07:11:39Z</dcterms:modified>
  <cp:category/>
  <cp:version/>
  <cp:contentType/>
  <cp:contentStatus/>
</cp:coreProperties>
</file>